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1" sheetId="1" r:id="rId1"/>
  </sheets>
  <definedNames>
    <definedName name="_xlnm.Print_Area" localSheetId="0">'Table 1'!$A$1:$V$33</definedName>
    <definedName name="_xlnm.Print_Area" localSheetId="0">'Table 1'!$A$1:$V$33</definedName>
  </definedNames>
  <calcPr fullCalcOnLoad="1"/>
</workbook>
</file>

<file path=xl/sharedStrings.xml><?xml version="1.0" encoding="utf-8"?>
<sst xmlns="http://schemas.openxmlformats.org/spreadsheetml/2006/main" count="94" uniqueCount="44">
  <si>
    <t>У тепла есть имя</t>
  </si>
  <si>
    <t>ПРАЙС-ЛИСТ</t>
  </si>
  <si>
    <t>от 01.01.2022 г.</t>
  </si>
  <si>
    <r>
      <t xml:space="preserve">Стальные шаровые краны </t>
    </r>
    <r>
      <rPr>
        <b/>
        <sz val="18"/>
        <color indexed="10"/>
        <rFont val="Arial"/>
        <family val="2"/>
      </rPr>
      <t xml:space="preserve">БРОЕН  </t>
    </r>
    <r>
      <rPr>
        <b/>
        <sz val="18"/>
        <color indexed="55"/>
        <rFont val="Arial"/>
        <family val="2"/>
      </rPr>
      <t xml:space="preserve">           </t>
    </r>
  </si>
  <si>
    <t>серии 11с10фт</t>
  </si>
  <si>
    <t>природный газ, воздух, нейтральные газы.</t>
  </si>
  <si>
    <t>DN, (мм)</t>
  </si>
  <si>
    <t>РN, (бар)</t>
  </si>
  <si>
    <t>Номер по каталогу</t>
  </si>
  <si>
    <t>Присоединение</t>
  </si>
  <si>
    <t>Руб. с НДС</t>
  </si>
  <si>
    <t>Руб.без НДС</t>
  </si>
  <si>
    <t>Срок поставки</t>
  </si>
  <si>
    <t>Серия 11с10фт</t>
  </si>
  <si>
    <t>КШГ 11с10фт 70.002.015</t>
  </si>
  <si>
    <t>с/с</t>
  </si>
  <si>
    <t>складская позиция</t>
  </si>
  <si>
    <t>сварка/сварка</t>
  </si>
  <si>
    <t>КШГ 11с10фт 70.002.020</t>
  </si>
  <si>
    <t>РN16</t>
  </si>
  <si>
    <t>КШГ 11с10фт 70.002.025</t>
  </si>
  <si>
    <t>КШГ 11с10фт 70.002.032</t>
  </si>
  <si>
    <t>КШГ 11с10фт 70.002.040</t>
  </si>
  <si>
    <t>КШГ 11с10фт 70.002.050</t>
  </si>
  <si>
    <t>КШГ 11с10фт 70.002.065</t>
  </si>
  <si>
    <t>КШГ 11с10фт 70.002.080</t>
  </si>
  <si>
    <t>КШГ11с10фт 70.002.100</t>
  </si>
  <si>
    <t>КШГ 11с10фт 71.002.125</t>
  </si>
  <si>
    <t>КШГ 11с10фт 71.002.150</t>
  </si>
  <si>
    <t>КШГ 11с10фт 70.003.015</t>
  </si>
  <si>
    <t>ф/ф</t>
  </si>
  <si>
    <t>фланец/фланец</t>
  </si>
  <si>
    <t>КШГ 11с10фт 70.003.020</t>
  </si>
  <si>
    <t>КШГ 11с10фт 70.003.025</t>
  </si>
  <si>
    <t>КШГ 11с10фт 70.003.032</t>
  </si>
  <si>
    <t>КШГ 11с10фт 70.003.040</t>
  </si>
  <si>
    <t>КШГ 11с10фт 70.003.050</t>
  </si>
  <si>
    <t>КШГ 11с10фт 70.003.065</t>
  </si>
  <si>
    <t>КШГ 11с10фт 70.003.080</t>
  </si>
  <si>
    <t>КШГ 11с10фт 70.003.100</t>
  </si>
  <si>
    <t>КШГ 11с10фт 71.003.125</t>
  </si>
  <si>
    <t>КШГ 11с10фт 71.003.150</t>
  </si>
  <si>
    <t>Цена действительна при отгрузке со склада в Коломне.</t>
  </si>
  <si>
    <t>Возможны поставки модификаций кранов согласно требованиям заказчика по договорной цене.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</si>
</sst>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"/>
    <numFmt numFmtId="167" formatCode="_-* #,##0.00\ _₽_-;\-* #,##0.00\ _₽_-;_-* \-??\ _₽_-;_-@_-"/>
    <numFmt numFmtId="168" formatCode="@"/>
    <numFmt numFmtId="169" formatCode="_-* #,##0\ _₽_-;\-* #,##0\ _₽_-;_-* \-??\ _₽_-;_-@_-"/>
    <numFmt numFmtId="170" formatCode="###0;###0"/>
    <numFmt numFmtId="171" formatCode="#,##0.00"/>
  </numFmts>
  <fonts count="21"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8"/>
      <color indexed="23"/>
      <name val="Arial"/>
      <family val="2"/>
    </font>
    <font>
      <b/>
      <sz val="18"/>
      <color indexed="10"/>
      <name val="Arial"/>
      <family val="2"/>
    </font>
    <font>
      <b/>
      <sz val="18"/>
      <color indexed="55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yriad Pro"/>
      <family val="2"/>
    </font>
    <font>
      <sz val="8"/>
      <color indexed="8"/>
      <name val="Myriad Pro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18"/>
      <color indexed="6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2" fillId="2" borderId="0" xfId="21" applyFont="1" applyFill="1" applyBorder="1" applyAlignment="1">
      <alignment horizontal="center" vertical="top"/>
      <protection/>
    </xf>
    <xf numFmtId="164" fontId="2" fillId="2" borderId="0" xfId="21" applyFont="1" applyFill="1" applyBorder="1" applyAlignment="1">
      <alignment horizontal="left" vertical="top"/>
      <protection/>
    </xf>
    <xf numFmtId="166" fontId="3" fillId="2" borderId="0" xfId="21" applyNumberFormat="1" applyFont="1" applyFill="1" applyBorder="1" applyAlignment="1">
      <alignment horizontal="center" vertical="top"/>
      <protection/>
    </xf>
    <xf numFmtId="167" fontId="3" fillId="2" borderId="0" xfId="15" applyFont="1" applyFill="1" applyBorder="1" applyAlignment="1" applyProtection="1">
      <alignment horizontal="center" vertical="top"/>
      <protection/>
    </xf>
    <xf numFmtId="168" fontId="4" fillId="2" borderId="0" xfId="21" applyNumberFormat="1" applyFont="1" applyFill="1" applyBorder="1" applyAlignment="1">
      <alignment vertical="top"/>
      <protection/>
    </xf>
    <xf numFmtId="164" fontId="0" fillId="2" borderId="0" xfId="21" applyFont="1" applyFill="1" applyBorder="1" applyAlignment="1">
      <alignment horizontal="center" vertical="top"/>
      <protection/>
    </xf>
    <xf numFmtId="164" fontId="0" fillId="2" borderId="0" xfId="21" applyFont="1" applyFill="1" applyBorder="1" applyAlignment="1">
      <alignment horizontal="left" vertical="top"/>
      <protection/>
    </xf>
    <xf numFmtId="166" fontId="2" fillId="2" borderId="0" xfId="21" applyNumberFormat="1" applyFont="1" applyFill="1" applyBorder="1" applyAlignment="1">
      <alignment horizontal="center" vertical="top"/>
      <protection/>
    </xf>
    <xf numFmtId="164" fontId="5" fillId="2" borderId="0" xfId="21" applyFont="1" applyFill="1" applyBorder="1" applyAlignment="1">
      <alignment horizontal="left" vertical="top"/>
      <protection/>
    </xf>
    <xf numFmtId="164" fontId="6" fillId="2" borderId="0" xfId="21" applyFont="1" applyFill="1" applyBorder="1" applyAlignment="1">
      <alignment horizontal="left" vertical="top"/>
      <protection/>
    </xf>
    <xf numFmtId="164" fontId="9" fillId="2" borderId="0" xfId="21" applyFont="1" applyFill="1" applyBorder="1" applyAlignment="1">
      <alignment horizontal="left" vertical="top"/>
      <protection/>
    </xf>
    <xf numFmtId="164" fontId="10" fillId="2" borderId="0" xfId="21" applyFont="1" applyFill="1" applyBorder="1" applyAlignment="1">
      <alignment horizontal="left" vertical="top"/>
      <protection/>
    </xf>
    <xf numFmtId="166" fontId="10" fillId="2" borderId="0" xfId="21" applyNumberFormat="1" applyFont="1" applyFill="1" applyBorder="1" applyAlignment="1">
      <alignment horizontal="center" vertical="top"/>
      <protection/>
    </xf>
    <xf numFmtId="164" fontId="3" fillId="3" borderId="1" xfId="21" applyFont="1" applyFill="1" applyBorder="1" applyAlignment="1">
      <alignment horizontal="center" vertical="top" wrapText="1"/>
      <protection/>
    </xf>
    <xf numFmtId="164" fontId="11" fillId="3" borderId="1" xfId="21" applyFont="1" applyFill="1" applyBorder="1" applyAlignment="1">
      <alignment horizontal="center" vertical="top" wrapText="1"/>
      <protection/>
    </xf>
    <xf numFmtId="166" fontId="11" fillId="3" borderId="1" xfId="21" applyNumberFormat="1" applyFont="1" applyFill="1" applyBorder="1" applyAlignment="1">
      <alignment horizontal="center" vertical="top" wrapText="1"/>
      <protection/>
    </xf>
    <xf numFmtId="167" fontId="3" fillId="3" borderId="2" xfId="15" applyFont="1" applyFill="1" applyBorder="1" applyAlignment="1" applyProtection="1">
      <alignment horizontal="center" vertical="top" wrapText="1"/>
      <protection/>
    </xf>
    <xf numFmtId="169" fontId="2" fillId="2" borderId="0" xfId="15" applyNumberFormat="1" applyFont="1" applyFill="1" applyBorder="1" applyAlignment="1" applyProtection="1">
      <alignment horizontal="left" vertical="top"/>
      <protection/>
    </xf>
    <xf numFmtId="164" fontId="12" fillId="2" borderId="3" xfId="21" applyFont="1" applyFill="1" applyBorder="1" applyAlignment="1">
      <alignment horizontal="left" vertical="top"/>
      <protection/>
    </xf>
    <xf numFmtId="170" fontId="3" fillId="2" borderId="1" xfId="21" applyNumberFormat="1" applyFont="1" applyFill="1" applyBorder="1" applyAlignment="1">
      <alignment horizontal="center" vertical="top" wrapText="1"/>
      <protection/>
    </xf>
    <xf numFmtId="164" fontId="11" fillId="2" borderId="1" xfId="21" applyFont="1" applyFill="1" applyBorder="1" applyAlignment="1">
      <alignment horizontal="left" vertical="top" wrapText="1"/>
      <protection/>
    </xf>
    <xf numFmtId="164" fontId="3" fillId="2" borderId="1" xfId="21" applyFont="1" applyFill="1" applyBorder="1" applyAlignment="1">
      <alignment horizontal="center" vertical="top" wrapText="1"/>
      <protection/>
    </xf>
    <xf numFmtId="171" fontId="3" fillId="2" borderId="1" xfId="21" applyNumberFormat="1" applyFont="1" applyFill="1" applyBorder="1" applyAlignment="1">
      <alignment horizontal="center" vertical="top"/>
      <protection/>
    </xf>
    <xf numFmtId="167" fontId="3" fillId="2" borderId="1" xfId="15" applyFont="1" applyFill="1" applyBorder="1" applyAlignment="1" applyProtection="1">
      <alignment horizontal="center" vertical="top"/>
      <protection/>
    </xf>
    <xf numFmtId="164" fontId="3" fillId="2" borderId="4" xfId="21" applyFont="1" applyFill="1" applyBorder="1" applyAlignment="1">
      <alignment horizontal="left" vertical="top" wrapText="1"/>
      <protection/>
    </xf>
    <xf numFmtId="164" fontId="2" fillId="0" borderId="0" xfId="21" applyFont="1" applyFill="1" applyBorder="1" applyAlignment="1">
      <alignment horizontal="left" vertical="top"/>
      <protection/>
    </xf>
    <xf numFmtId="164" fontId="3" fillId="2" borderId="3" xfId="21" applyFont="1" applyFill="1" applyBorder="1" applyAlignment="1">
      <alignment horizontal="left" vertical="top"/>
      <protection/>
    </xf>
    <xf numFmtId="164" fontId="11" fillId="2" borderId="3" xfId="21" applyFont="1" applyFill="1" applyBorder="1" applyAlignment="1">
      <alignment horizontal="left" vertical="top"/>
      <protection/>
    </xf>
    <xf numFmtId="170" fontId="3" fillId="2" borderId="5" xfId="21" applyNumberFormat="1" applyFont="1" applyFill="1" applyBorder="1" applyAlignment="1">
      <alignment horizontal="center" vertical="top" wrapText="1"/>
      <protection/>
    </xf>
    <xf numFmtId="164" fontId="11" fillId="2" borderId="5" xfId="21" applyFont="1" applyFill="1" applyBorder="1" applyAlignment="1">
      <alignment horizontal="left" vertical="top" wrapText="1"/>
      <protection/>
    </xf>
    <xf numFmtId="164" fontId="3" fillId="2" borderId="5" xfId="21" applyFont="1" applyFill="1" applyBorder="1" applyAlignment="1">
      <alignment horizontal="center" vertical="top" wrapText="1"/>
      <protection/>
    </xf>
    <xf numFmtId="164" fontId="3" fillId="2" borderId="6" xfId="21" applyFont="1" applyFill="1" applyBorder="1" applyAlignment="1">
      <alignment horizontal="left" vertical="top" wrapText="1"/>
      <protection/>
    </xf>
    <xf numFmtId="164" fontId="13" fillId="4" borderId="1" xfId="21" applyFont="1" applyFill="1" applyBorder="1" applyAlignment="1">
      <alignment horizontal="center" vertical="top" wrapText="1"/>
      <protection/>
    </xf>
    <xf numFmtId="164" fontId="11" fillId="4" borderId="1" xfId="21" applyFont="1" applyFill="1" applyBorder="1" applyAlignment="1">
      <alignment horizontal="center" vertical="top" wrapText="1"/>
      <protection/>
    </xf>
    <xf numFmtId="164" fontId="3" fillId="4" borderId="1" xfId="21" applyFont="1" applyFill="1" applyBorder="1" applyAlignment="1">
      <alignment horizontal="center" vertical="top" wrapText="1"/>
      <protection/>
    </xf>
    <xf numFmtId="166" fontId="3" fillId="4" borderId="1" xfId="21" applyNumberFormat="1" applyFont="1" applyFill="1" applyBorder="1" applyAlignment="1">
      <alignment horizontal="center" vertical="top" wrapText="1"/>
      <protection/>
    </xf>
    <xf numFmtId="167" fontId="3" fillId="4" borderId="1" xfId="15" applyFont="1" applyFill="1" applyBorder="1" applyAlignment="1" applyProtection="1">
      <alignment horizontal="center" vertical="top" wrapText="1"/>
      <protection/>
    </xf>
    <xf numFmtId="170" fontId="3" fillId="2" borderId="7" xfId="21" applyNumberFormat="1" applyFont="1" applyFill="1" applyBorder="1" applyAlignment="1">
      <alignment horizontal="center" vertical="top" wrapText="1"/>
      <protection/>
    </xf>
    <xf numFmtId="164" fontId="11" fillId="2" borderId="7" xfId="21" applyFont="1" applyFill="1" applyBorder="1" applyAlignment="1">
      <alignment horizontal="left" vertical="top" wrapText="1"/>
      <protection/>
    </xf>
    <xf numFmtId="164" fontId="3" fillId="2" borderId="7" xfId="21" applyFont="1" applyFill="1" applyBorder="1" applyAlignment="1">
      <alignment horizontal="center" vertical="top" wrapText="1"/>
      <protection/>
    </xf>
    <xf numFmtId="164" fontId="3" fillId="2" borderId="8" xfId="21" applyFont="1" applyFill="1" applyBorder="1" applyAlignment="1">
      <alignment horizontal="left" vertical="top" wrapText="1"/>
      <protection/>
    </xf>
    <xf numFmtId="170" fontId="13" fillId="2" borderId="1" xfId="21" applyNumberFormat="1" applyFont="1" applyFill="1" applyBorder="1" applyAlignment="1">
      <alignment horizontal="center" vertical="top" wrapText="1"/>
      <protection/>
    </xf>
    <xf numFmtId="170" fontId="14" fillId="2" borderId="0" xfId="21" applyNumberFormat="1" applyFont="1" applyFill="1" applyBorder="1" applyAlignment="1">
      <alignment horizontal="center" vertical="top" wrapText="1"/>
      <protection/>
    </xf>
    <xf numFmtId="170" fontId="3" fillId="2" borderId="0" xfId="21" applyNumberFormat="1" applyFont="1" applyFill="1" applyBorder="1" applyAlignment="1">
      <alignment horizontal="center" vertical="top" wrapText="1"/>
      <protection/>
    </xf>
    <xf numFmtId="164" fontId="11" fillId="2" borderId="0" xfId="21" applyFont="1" applyFill="1" applyBorder="1" applyAlignment="1">
      <alignment horizontal="left" vertical="top" wrapText="1"/>
      <protection/>
    </xf>
    <xf numFmtId="164" fontId="3" fillId="2" borderId="0" xfId="21" applyFont="1" applyFill="1" applyBorder="1" applyAlignment="1">
      <alignment horizontal="left" vertical="top" wrapText="1"/>
      <protection/>
    </xf>
    <xf numFmtId="164" fontId="3" fillId="2" borderId="0" xfId="21" applyFont="1" applyFill="1" applyBorder="1" applyAlignment="1">
      <alignment horizontal="center" vertical="top" wrapText="1"/>
      <protection/>
    </xf>
    <xf numFmtId="166" fontId="3" fillId="2" borderId="0" xfId="21" applyNumberFormat="1" applyFont="1" applyFill="1" applyBorder="1" applyAlignment="1">
      <alignment horizontal="center" vertical="top" wrapText="1"/>
      <protection/>
    </xf>
    <xf numFmtId="167" fontId="3" fillId="2" borderId="0" xfId="15" applyFont="1" applyFill="1" applyBorder="1" applyAlignment="1" applyProtection="1">
      <alignment horizontal="center" vertical="top" wrapText="1"/>
      <protection/>
    </xf>
    <xf numFmtId="167" fontId="1" fillId="2" borderId="0" xfId="15" applyFont="1" applyFill="1" applyBorder="1" applyAlignment="1" applyProtection="1">
      <alignment horizontal="right" vertical="top" wrapText="1"/>
      <protection/>
    </xf>
    <xf numFmtId="164" fontId="12" fillId="2" borderId="0" xfId="21" applyFont="1" applyFill="1" applyBorder="1" applyAlignment="1">
      <alignment horizontal="left" vertical="top"/>
      <protection/>
    </xf>
    <xf numFmtId="167" fontId="15" fillId="2" borderId="0" xfId="15" applyFont="1" applyFill="1" applyBorder="1" applyAlignment="1" applyProtection="1">
      <alignment horizontal="center" vertical="top"/>
      <protection/>
    </xf>
    <xf numFmtId="164" fontId="0" fillId="2" borderId="0" xfId="21" applyFont="1" applyFill="1" applyBorder="1" applyAlignment="1">
      <alignment horizontal="left" vertical="center"/>
      <protection/>
    </xf>
    <xf numFmtId="164" fontId="2" fillId="2" borderId="0" xfId="21" applyFont="1" applyFill="1" applyBorder="1" applyAlignment="1">
      <alignment horizontal="center" vertical="center"/>
      <protection/>
    </xf>
    <xf numFmtId="164" fontId="16" fillId="2" borderId="0" xfId="21" applyFont="1" applyFill="1" applyBorder="1" applyAlignment="1">
      <alignment horizontal="left" vertical="top"/>
      <protection/>
    </xf>
    <xf numFmtId="167" fontId="16" fillId="2" borderId="0" xfId="15" applyFont="1" applyFill="1" applyBorder="1" applyAlignment="1" applyProtection="1">
      <alignment horizontal="left" vertical="top"/>
      <protection/>
    </xf>
    <xf numFmtId="164" fontId="16" fillId="2" borderId="0" xfId="21" applyFont="1" applyFill="1" applyBorder="1" applyAlignment="1">
      <alignment horizontal="center" vertical="top"/>
      <protection/>
    </xf>
    <xf numFmtId="164" fontId="2" fillId="2" borderId="0" xfId="21" applyFont="1" applyFill="1" applyBorder="1" applyAlignment="1">
      <alignment horizontal="left" vertical="center"/>
      <protection/>
    </xf>
    <xf numFmtId="164" fontId="17" fillId="2" borderId="0" xfId="21" applyFont="1" applyFill="1" applyBorder="1" applyAlignment="1">
      <alignment horizontal="left" vertical="top"/>
      <protection/>
    </xf>
    <xf numFmtId="164" fontId="18" fillId="2" borderId="0" xfId="21" applyFont="1" applyFill="1" applyBorder="1" applyAlignment="1">
      <alignment horizontal="left" vertical="top"/>
      <protection/>
    </xf>
    <xf numFmtId="164" fontId="19" fillId="2" borderId="0" xfId="21" applyFont="1" applyFill="1" applyBorder="1" applyAlignment="1">
      <alignment horizontal="left" vertical="top"/>
      <protection/>
    </xf>
    <xf numFmtId="164" fontId="20" fillId="2" borderId="0" xfId="21" applyFont="1" applyFill="1" applyBorder="1" applyAlignment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C99A1"/>
      <rgbColor rgb="009999FF"/>
      <rgbColor rgb="00993366"/>
      <rgbColor rgb="00FFFFCC"/>
      <rgbColor rgb="00CCFFFF"/>
      <rgbColor rgb="00660066"/>
      <rgbColor rgb="00FF8080"/>
      <rgbColor rgb="000066CC"/>
      <rgbColor rgb="00D1D3D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31F2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workbookViewId="0" topLeftCell="A1">
      <selection activeCell="S27" sqref="S27"/>
    </sheetView>
  </sheetViews>
  <sheetFormatPr defaultColWidth="8.00390625" defaultRowHeight="12.75"/>
  <cols>
    <col min="1" max="1" width="30.57421875" style="1" customWidth="1"/>
    <col min="2" max="2" width="14.7109375" style="1" customWidth="1"/>
    <col min="3" max="3" width="1.28515625" style="1" customWidth="1"/>
    <col min="4" max="4" width="2.57421875" style="1" customWidth="1"/>
    <col min="5" max="5" width="3.57421875" style="1" customWidth="1"/>
    <col min="6" max="6" width="6.00390625" style="1" customWidth="1"/>
    <col min="7" max="7" width="2.140625" style="2" customWidth="1"/>
    <col min="8" max="8" width="6.00390625" style="2" customWidth="1"/>
    <col min="9" max="9" width="15.57421875" style="2" customWidth="1"/>
    <col min="10" max="10" width="7.00390625" style="2" customWidth="1"/>
    <col min="11" max="11" width="4.140625" style="2" customWidth="1"/>
    <col min="12" max="12" width="1.28515625" style="2" customWidth="1"/>
    <col min="13" max="13" width="3.57421875" style="2" customWidth="1"/>
    <col min="14" max="14" width="2.57421875" style="3" customWidth="1"/>
    <col min="15" max="15" width="4.7109375" style="3" customWidth="1"/>
    <col min="16" max="16" width="3.00390625" style="3" customWidth="1"/>
    <col min="17" max="17" width="3.57421875" style="3" customWidth="1"/>
    <col min="18" max="18" width="12.421875" style="4" customWidth="1"/>
    <col min="19" max="19" width="1.1484375" style="2" customWidth="1"/>
    <col min="20" max="20" width="1.28515625" style="2" customWidth="1"/>
    <col min="21" max="21" width="4.7109375" style="2" customWidth="1"/>
    <col min="22" max="22" width="12.57421875" style="2" customWidth="1"/>
    <col min="23" max="23" width="13.7109375" style="4" customWidth="1"/>
    <col min="24" max="29" width="13.7109375" style="2" customWidth="1"/>
    <col min="30" max="16384" width="8.421875" style="2" customWidth="1"/>
  </cols>
  <sheetData>
    <row r="1" spans="1:8" ht="27" customHeight="1">
      <c r="A1" s="5" t="s">
        <v>0</v>
      </c>
      <c r="B1" s="2"/>
      <c r="C1" s="2"/>
      <c r="D1" s="6"/>
      <c r="E1" s="6"/>
      <c r="F1" s="6"/>
      <c r="G1" s="7"/>
      <c r="H1" s="7"/>
    </row>
    <row r="2" spans="1:28" ht="27" customHeight="1">
      <c r="A2" s="5" t="s">
        <v>1</v>
      </c>
      <c r="B2" s="2"/>
      <c r="C2" s="2"/>
      <c r="F2" s="2"/>
      <c r="M2" s="3"/>
      <c r="AA2" s="8"/>
      <c r="AB2" s="8"/>
    </row>
    <row r="3" spans="1:28" ht="19.5" customHeight="1">
      <c r="A3" s="9" t="s">
        <v>2</v>
      </c>
      <c r="B3" s="2"/>
      <c r="F3" s="2"/>
      <c r="M3" s="3"/>
      <c r="AA3" s="8"/>
      <c r="AB3" s="8"/>
    </row>
    <row r="4" spans="1:28" ht="23.25" customHeight="1">
      <c r="A4" s="10" t="s">
        <v>3</v>
      </c>
      <c r="B4" s="2"/>
      <c r="F4" s="2"/>
      <c r="M4" s="3"/>
      <c r="AA4" s="8"/>
      <c r="AB4" s="8"/>
    </row>
    <row r="5" spans="1:28" ht="21" customHeight="1">
      <c r="A5" s="11" t="s">
        <v>4</v>
      </c>
      <c r="B5" s="2"/>
      <c r="F5" s="2"/>
      <c r="M5" s="3"/>
      <c r="Y5" s="12"/>
      <c r="Z5" s="13"/>
      <c r="AA5" s="13"/>
      <c r="AB5" s="8"/>
    </row>
    <row r="6" spans="1:28" ht="18" customHeight="1">
      <c r="A6" s="9" t="s">
        <v>5</v>
      </c>
      <c r="B6" s="2"/>
      <c r="F6" s="2"/>
      <c r="M6" s="3"/>
      <c r="Z6" s="8"/>
      <c r="AA6" s="8"/>
      <c r="AB6" s="8"/>
    </row>
    <row r="7" spans="1:24" ht="32.25" customHeight="1">
      <c r="A7" s="14"/>
      <c r="B7" s="15" t="s">
        <v>6</v>
      </c>
      <c r="C7" s="15" t="s">
        <v>7</v>
      </c>
      <c r="D7" s="15"/>
      <c r="E7" s="15"/>
      <c r="F7" s="15" t="s">
        <v>8</v>
      </c>
      <c r="G7" s="15"/>
      <c r="H7" s="15"/>
      <c r="I7" s="15"/>
      <c r="J7" s="15" t="s">
        <v>9</v>
      </c>
      <c r="K7" s="15"/>
      <c r="L7" s="15"/>
      <c r="M7" s="15"/>
      <c r="N7" s="16" t="s">
        <v>10</v>
      </c>
      <c r="O7" s="16"/>
      <c r="P7" s="16"/>
      <c r="Q7" s="16"/>
      <c r="R7" s="17" t="s">
        <v>11</v>
      </c>
      <c r="S7" s="15" t="s">
        <v>12</v>
      </c>
      <c r="T7" s="15"/>
      <c r="U7" s="15"/>
      <c r="V7" s="15"/>
      <c r="X7" s="18"/>
    </row>
    <row r="8" spans="1:29" s="26" customFormat="1" ht="12.75" customHeight="1">
      <c r="A8" s="19" t="s">
        <v>13</v>
      </c>
      <c r="B8" s="20">
        <v>15</v>
      </c>
      <c r="C8" s="20">
        <v>16</v>
      </c>
      <c r="D8" s="20"/>
      <c r="E8" s="20"/>
      <c r="F8" s="21" t="s">
        <v>14</v>
      </c>
      <c r="G8" s="21"/>
      <c r="H8" s="21"/>
      <c r="I8" s="21"/>
      <c r="J8" s="22" t="s">
        <v>15</v>
      </c>
      <c r="K8" s="22"/>
      <c r="L8" s="22"/>
      <c r="M8" s="22"/>
      <c r="N8" s="23">
        <f>R8*1.2</f>
        <v>2258.4</v>
      </c>
      <c r="O8" s="23"/>
      <c r="P8" s="23"/>
      <c r="Q8" s="23"/>
      <c r="R8" s="24">
        <v>1882</v>
      </c>
      <c r="S8" s="25" t="s">
        <v>16</v>
      </c>
      <c r="T8" s="25"/>
      <c r="U8" s="25"/>
      <c r="V8" s="25"/>
      <c r="W8" s="4"/>
      <c r="X8" s="18"/>
      <c r="Y8" s="2"/>
      <c r="Z8" s="2"/>
      <c r="AA8" s="2"/>
      <c r="AB8" s="2"/>
      <c r="AC8" s="2"/>
    </row>
    <row r="9" spans="1:24" ht="12.75" customHeight="1">
      <c r="A9" s="27" t="s">
        <v>17</v>
      </c>
      <c r="B9" s="20">
        <v>20</v>
      </c>
      <c r="C9" s="20">
        <v>16</v>
      </c>
      <c r="D9" s="20"/>
      <c r="E9" s="20"/>
      <c r="F9" s="21" t="s">
        <v>18</v>
      </c>
      <c r="G9" s="21"/>
      <c r="H9" s="21"/>
      <c r="I9" s="21"/>
      <c r="J9" s="22" t="s">
        <v>15</v>
      </c>
      <c r="K9" s="22"/>
      <c r="L9" s="22"/>
      <c r="M9" s="22"/>
      <c r="N9" s="23">
        <f aca="true" t="shared" si="0" ref="N9:N18">R9*1.2</f>
        <v>2365.2</v>
      </c>
      <c r="O9" s="23"/>
      <c r="P9" s="23"/>
      <c r="Q9" s="23"/>
      <c r="R9" s="24">
        <v>1971</v>
      </c>
      <c r="S9" s="25" t="s">
        <v>16</v>
      </c>
      <c r="T9" s="25"/>
      <c r="U9" s="25"/>
      <c r="V9" s="25"/>
      <c r="X9" s="18"/>
    </row>
    <row r="10" spans="1:24" ht="12.75" customHeight="1">
      <c r="A10" s="28" t="s">
        <v>19</v>
      </c>
      <c r="B10" s="29">
        <v>25</v>
      </c>
      <c r="C10" s="29">
        <v>16</v>
      </c>
      <c r="D10" s="29"/>
      <c r="E10" s="29"/>
      <c r="F10" s="30" t="s">
        <v>20</v>
      </c>
      <c r="G10" s="30"/>
      <c r="H10" s="30"/>
      <c r="I10" s="30"/>
      <c r="J10" s="31" t="s">
        <v>15</v>
      </c>
      <c r="K10" s="31"/>
      <c r="L10" s="31"/>
      <c r="M10" s="31"/>
      <c r="N10" s="23">
        <f t="shared" si="0"/>
        <v>2419.2000000000003</v>
      </c>
      <c r="O10" s="23"/>
      <c r="P10" s="23"/>
      <c r="Q10" s="23"/>
      <c r="R10" s="24">
        <v>2016.0000000000002</v>
      </c>
      <c r="S10" s="32" t="s">
        <v>16</v>
      </c>
      <c r="T10" s="32"/>
      <c r="U10" s="32"/>
      <c r="V10" s="32"/>
      <c r="X10" s="18"/>
    </row>
    <row r="11" spans="1:24" ht="12.75" customHeight="1">
      <c r="A11" s="20"/>
      <c r="B11" s="20">
        <v>32</v>
      </c>
      <c r="C11" s="20">
        <v>16</v>
      </c>
      <c r="D11" s="20"/>
      <c r="E11" s="20"/>
      <c r="F11" s="21" t="s">
        <v>21</v>
      </c>
      <c r="G11" s="21"/>
      <c r="H11" s="21"/>
      <c r="I11" s="21"/>
      <c r="J11" s="22" t="s">
        <v>15</v>
      </c>
      <c r="K11" s="22"/>
      <c r="L11" s="22"/>
      <c r="M11" s="22"/>
      <c r="N11" s="23">
        <f t="shared" si="0"/>
        <v>2553.6</v>
      </c>
      <c r="O11" s="23"/>
      <c r="P11" s="23"/>
      <c r="Q11" s="23"/>
      <c r="R11" s="24">
        <v>2128</v>
      </c>
      <c r="S11" s="25" t="s">
        <v>16</v>
      </c>
      <c r="T11" s="25"/>
      <c r="U11" s="25"/>
      <c r="V11" s="25"/>
      <c r="X11" s="18"/>
    </row>
    <row r="12" spans="1:24" ht="12.75" customHeight="1">
      <c r="A12" s="20"/>
      <c r="B12" s="20">
        <v>40</v>
      </c>
      <c r="C12" s="20">
        <v>16</v>
      </c>
      <c r="D12" s="20"/>
      <c r="E12" s="20"/>
      <c r="F12" s="21" t="s">
        <v>22</v>
      </c>
      <c r="G12" s="21"/>
      <c r="H12" s="21"/>
      <c r="I12" s="21"/>
      <c r="J12" s="22" t="s">
        <v>15</v>
      </c>
      <c r="K12" s="22"/>
      <c r="L12" s="22"/>
      <c r="M12" s="22"/>
      <c r="N12" s="23">
        <f t="shared" si="0"/>
        <v>2997.6</v>
      </c>
      <c r="O12" s="23"/>
      <c r="P12" s="23"/>
      <c r="Q12" s="23"/>
      <c r="R12" s="24">
        <v>2498</v>
      </c>
      <c r="S12" s="25" t="s">
        <v>16</v>
      </c>
      <c r="T12" s="25"/>
      <c r="U12" s="25"/>
      <c r="V12" s="25"/>
      <c r="X12" s="18"/>
    </row>
    <row r="13" spans="1:24" ht="12.75" customHeight="1">
      <c r="A13" s="20"/>
      <c r="B13" s="20">
        <v>50</v>
      </c>
      <c r="C13" s="20">
        <v>16</v>
      </c>
      <c r="D13" s="20"/>
      <c r="E13" s="20"/>
      <c r="F13" s="21" t="s">
        <v>23</v>
      </c>
      <c r="G13" s="21"/>
      <c r="H13" s="21"/>
      <c r="I13" s="21"/>
      <c r="J13" s="22" t="s">
        <v>15</v>
      </c>
      <c r="K13" s="22"/>
      <c r="L13" s="22"/>
      <c r="M13" s="22"/>
      <c r="N13" s="23">
        <f t="shared" si="0"/>
        <v>3453.6</v>
      </c>
      <c r="O13" s="23"/>
      <c r="P13" s="23"/>
      <c r="Q13" s="23"/>
      <c r="R13" s="24">
        <v>2878</v>
      </c>
      <c r="S13" s="25" t="s">
        <v>16</v>
      </c>
      <c r="T13" s="25"/>
      <c r="U13" s="25"/>
      <c r="V13" s="25"/>
      <c r="X13" s="18"/>
    </row>
    <row r="14" spans="1:24" ht="12.75" customHeight="1">
      <c r="A14" s="20"/>
      <c r="B14" s="20">
        <v>65</v>
      </c>
      <c r="C14" s="20">
        <v>16</v>
      </c>
      <c r="D14" s="20"/>
      <c r="E14" s="20"/>
      <c r="F14" s="21" t="s">
        <v>24</v>
      </c>
      <c r="G14" s="21"/>
      <c r="H14" s="21"/>
      <c r="I14" s="21"/>
      <c r="J14" s="22" t="s">
        <v>15</v>
      </c>
      <c r="K14" s="22"/>
      <c r="L14" s="22"/>
      <c r="M14" s="22"/>
      <c r="N14" s="23">
        <f t="shared" si="0"/>
        <v>5469.599999999999</v>
      </c>
      <c r="O14" s="23"/>
      <c r="P14" s="23"/>
      <c r="Q14" s="23"/>
      <c r="R14" s="24">
        <v>4558</v>
      </c>
      <c r="S14" s="25" t="s">
        <v>16</v>
      </c>
      <c r="T14" s="25"/>
      <c r="U14" s="25"/>
      <c r="V14" s="25"/>
      <c r="X14" s="18"/>
    </row>
    <row r="15" spans="1:24" ht="12.75" customHeight="1">
      <c r="A15" s="20"/>
      <c r="B15" s="20">
        <v>80</v>
      </c>
      <c r="C15" s="20">
        <v>16</v>
      </c>
      <c r="D15" s="20"/>
      <c r="E15" s="20"/>
      <c r="F15" s="21" t="s">
        <v>25</v>
      </c>
      <c r="G15" s="21"/>
      <c r="H15" s="21"/>
      <c r="I15" s="21"/>
      <c r="J15" s="22" t="s">
        <v>15</v>
      </c>
      <c r="K15" s="22"/>
      <c r="L15" s="22"/>
      <c r="M15" s="22"/>
      <c r="N15" s="23">
        <f t="shared" si="0"/>
        <v>7338</v>
      </c>
      <c r="O15" s="23"/>
      <c r="P15" s="23"/>
      <c r="Q15" s="23"/>
      <c r="R15" s="24">
        <v>6115</v>
      </c>
      <c r="S15" s="25" t="s">
        <v>16</v>
      </c>
      <c r="T15" s="25"/>
      <c r="U15" s="25"/>
      <c r="V15" s="25"/>
      <c r="X15" s="18"/>
    </row>
    <row r="16" spans="1:24" ht="12.75" customHeight="1">
      <c r="A16" s="20"/>
      <c r="B16" s="20">
        <v>100</v>
      </c>
      <c r="C16" s="20">
        <v>16</v>
      </c>
      <c r="D16" s="20"/>
      <c r="E16" s="20"/>
      <c r="F16" s="21" t="s">
        <v>26</v>
      </c>
      <c r="G16" s="21"/>
      <c r="H16" s="21"/>
      <c r="I16" s="21"/>
      <c r="J16" s="22" t="s">
        <v>15</v>
      </c>
      <c r="K16" s="22"/>
      <c r="L16" s="22"/>
      <c r="M16" s="22"/>
      <c r="N16" s="23">
        <f t="shared" si="0"/>
        <v>10953.6</v>
      </c>
      <c r="O16" s="23"/>
      <c r="P16" s="23"/>
      <c r="Q16" s="23"/>
      <c r="R16" s="24">
        <v>9128</v>
      </c>
      <c r="S16" s="25" t="s">
        <v>16</v>
      </c>
      <c r="T16" s="25"/>
      <c r="U16" s="25"/>
      <c r="V16" s="25"/>
      <c r="X16" s="18"/>
    </row>
    <row r="17" spans="1:24" ht="12.75" customHeight="1">
      <c r="A17" s="20"/>
      <c r="B17" s="20">
        <v>125</v>
      </c>
      <c r="C17" s="20">
        <v>16</v>
      </c>
      <c r="D17" s="20"/>
      <c r="E17" s="20"/>
      <c r="F17" s="21" t="s">
        <v>27</v>
      </c>
      <c r="G17" s="21"/>
      <c r="H17" s="21"/>
      <c r="I17" s="21"/>
      <c r="J17" s="22" t="s">
        <v>15</v>
      </c>
      <c r="K17" s="22"/>
      <c r="L17" s="22"/>
      <c r="M17" s="22"/>
      <c r="N17" s="23">
        <f t="shared" si="0"/>
        <v>19514.399999999998</v>
      </c>
      <c r="O17" s="23"/>
      <c r="P17" s="23"/>
      <c r="Q17" s="23"/>
      <c r="R17" s="24">
        <v>16262</v>
      </c>
      <c r="S17" s="25" t="s">
        <v>16</v>
      </c>
      <c r="T17" s="25"/>
      <c r="U17" s="25"/>
      <c r="V17" s="25"/>
      <c r="X17" s="18"/>
    </row>
    <row r="18" spans="1:24" ht="12.75" customHeight="1">
      <c r="A18" s="20"/>
      <c r="B18" s="20">
        <v>150</v>
      </c>
      <c r="C18" s="20">
        <v>16</v>
      </c>
      <c r="D18" s="20"/>
      <c r="E18" s="20"/>
      <c r="F18" s="21" t="s">
        <v>28</v>
      </c>
      <c r="G18" s="21"/>
      <c r="H18" s="21"/>
      <c r="I18" s="21"/>
      <c r="J18" s="22" t="s">
        <v>15</v>
      </c>
      <c r="K18" s="22"/>
      <c r="L18" s="22"/>
      <c r="M18" s="22"/>
      <c r="N18" s="23">
        <f t="shared" si="0"/>
        <v>30495.6</v>
      </c>
      <c r="O18" s="23"/>
      <c r="P18" s="23"/>
      <c r="Q18" s="23"/>
      <c r="R18" s="24">
        <v>25413</v>
      </c>
      <c r="S18" s="25" t="s">
        <v>16</v>
      </c>
      <c r="T18" s="25"/>
      <c r="U18" s="25"/>
      <c r="V18" s="25"/>
      <c r="X18" s="18"/>
    </row>
    <row r="19" spans="1:24" ht="28.5" customHeight="1">
      <c r="A19" s="33"/>
      <c r="B19" s="34" t="s">
        <v>6</v>
      </c>
      <c r="C19" s="34" t="s">
        <v>7</v>
      </c>
      <c r="D19" s="34"/>
      <c r="E19" s="34"/>
      <c r="F19" s="35" t="s">
        <v>8</v>
      </c>
      <c r="G19" s="35"/>
      <c r="H19" s="35"/>
      <c r="I19" s="35"/>
      <c r="J19" s="35" t="s">
        <v>9</v>
      </c>
      <c r="K19" s="35"/>
      <c r="L19" s="35"/>
      <c r="M19" s="35"/>
      <c r="N19" s="36" t="s">
        <v>10</v>
      </c>
      <c r="O19" s="36"/>
      <c r="P19" s="36"/>
      <c r="Q19" s="36"/>
      <c r="R19" s="37" t="s">
        <v>11</v>
      </c>
      <c r="S19" s="35" t="s">
        <v>12</v>
      </c>
      <c r="T19" s="35"/>
      <c r="U19" s="35"/>
      <c r="V19" s="35"/>
      <c r="X19" s="18"/>
    </row>
    <row r="20" spans="1:24" ht="12.75" customHeight="1">
      <c r="A20" s="19" t="s">
        <v>13</v>
      </c>
      <c r="B20" s="38">
        <v>15</v>
      </c>
      <c r="C20" s="38">
        <v>16</v>
      </c>
      <c r="D20" s="38"/>
      <c r="E20" s="38"/>
      <c r="F20" s="39" t="s">
        <v>29</v>
      </c>
      <c r="G20" s="39"/>
      <c r="H20" s="39"/>
      <c r="I20" s="39"/>
      <c r="J20" s="40" t="s">
        <v>30</v>
      </c>
      <c r="K20" s="40"/>
      <c r="L20" s="40"/>
      <c r="M20" s="40"/>
      <c r="N20" s="23">
        <f aca="true" t="shared" si="1" ref="N20:N30">R20*1.2</f>
        <v>3507.6</v>
      </c>
      <c r="O20" s="23"/>
      <c r="P20" s="23"/>
      <c r="Q20" s="23"/>
      <c r="R20" s="24">
        <v>2923</v>
      </c>
      <c r="S20" s="41" t="s">
        <v>16</v>
      </c>
      <c r="T20" s="41"/>
      <c r="U20" s="41"/>
      <c r="V20" s="41"/>
      <c r="X20" s="18"/>
    </row>
    <row r="21" spans="1:24" ht="12.75" customHeight="1">
      <c r="A21" s="27" t="s">
        <v>31</v>
      </c>
      <c r="B21" s="20">
        <v>20</v>
      </c>
      <c r="C21" s="20">
        <v>16</v>
      </c>
      <c r="D21" s="20"/>
      <c r="E21" s="20"/>
      <c r="F21" s="21" t="s">
        <v>32</v>
      </c>
      <c r="G21" s="21"/>
      <c r="H21" s="21"/>
      <c r="I21" s="21"/>
      <c r="J21" s="22" t="s">
        <v>30</v>
      </c>
      <c r="K21" s="22"/>
      <c r="L21" s="22"/>
      <c r="M21" s="22"/>
      <c r="N21" s="23">
        <f t="shared" si="1"/>
        <v>3843.6</v>
      </c>
      <c r="O21" s="23"/>
      <c r="P21" s="23"/>
      <c r="Q21" s="23"/>
      <c r="R21" s="24">
        <v>3203</v>
      </c>
      <c r="S21" s="25" t="s">
        <v>16</v>
      </c>
      <c r="T21" s="25"/>
      <c r="U21" s="25"/>
      <c r="V21" s="25"/>
      <c r="X21" s="18"/>
    </row>
    <row r="22" spans="1:24" ht="12.75" customHeight="1">
      <c r="A22" s="28" t="s">
        <v>19</v>
      </c>
      <c r="B22" s="20">
        <v>25</v>
      </c>
      <c r="C22" s="20">
        <v>16</v>
      </c>
      <c r="D22" s="20"/>
      <c r="E22" s="20"/>
      <c r="F22" s="21" t="s">
        <v>33</v>
      </c>
      <c r="G22" s="21"/>
      <c r="H22" s="21"/>
      <c r="I22" s="21"/>
      <c r="J22" s="22" t="s">
        <v>30</v>
      </c>
      <c r="K22" s="22"/>
      <c r="L22" s="22"/>
      <c r="M22" s="22"/>
      <c r="N22" s="23">
        <f t="shared" si="1"/>
        <v>4192.8</v>
      </c>
      <c r="O22" s="23"/>
      <c r="P22" s="23"/>
      <c r="Q22" s="23"/>
      <c r="R22" s="24">
        <v>3494</v>
      </c>
      <c r="S22" s="25" t="s">
        <v>16</v>
      </c>
      <c r="T22" s="25"/>
      <c r="U22" s="25"/>
      <c r="V22" s="25"/>
      <c r="X22" s="18"/>
    </row>
    <row r="23" spans="1:24" ht="12.75" customHeight="1">
      <c r="A23" s="42"/>
      <c r="B23" s="20">
        <v>32</v>
      </c>
      <c r="C23" s="20">
        <v>16</v>
      </c>
      <c r="D23" s="20"/>
      <c r="E23" s="20"/>
      <c r="F23" s="21" t="s">
        <v>34</v>
      </c>
      <c r="G23" s="21"/>
      <c r="H23" s="21"/>
      <c r="I23" s="21"/>
      <c r="J23" s="22" t="s">
        <v>30</v>
      </c>
      <c r="K23" s="22"/>
      <c r="L23" s="22"/>
      <c r="M23" s="22"/>
      <c r="N23" s="23">
        <f t="shared" si="1"/>
        <v>4717.2</v>
      </c>
      <c r="O23" s="23"/>
      <c r="P23" s="23"/>
      <c r="Q23" s="23"/>
      <c r="R23" s="24">
        <v>3931</v>
      </c>
      <c r="S23" s="25" t="s">
        <v>16</v>
      </c>
      <c r="T23" s="25"/>
      <c r="U23" s="25"/>
      <c r="V23" s="25"/>
      <c r="X23" s="18"/>
    </row>
    <row r="24" spans="1:24" ht="12.75" customHeight="1">
      <c r="A24" s="42"/>
      <c r="B24" s="20">
        <v>40</v>
      </c>
      <c r="C24" s="20">
        <v>16</v>
      </c>
      <c r="D24" s="20"/>
      <c r="E24" s="20"/>
      <c r="F24" s="21" t="s">
        <v>35</v>
      </c>
      <c r="G24" s="21"/>
      <c r="H24" s="21"/>
      <c r="I24" s="21"/>
      <c r="J24" s="22" t="s">
        <v>30</v>
      </c>
      <c r="K24" s="22"/>
      <c r="L24" s="22"/>
      <c r="M24" s="22"/>
      <c r="N24" s="23">
        <f t="shared" si="1"/>
        <v>5994</v>
      </c>
      <c r="O24" s="23"/>
      <c r="P24" s="23"/>
      <c r="Q24" s="23"/>
      <c r="R24" s="24">
        <v>4995</v>
      </c>
      <c r="S24" s="25" t="s">
        <v>16</v>
      </c>
      <c r="T24" s="25"/>
      <c r="U24" s="25"/>
      <c r="V24" s="25"/>
      <c r="X24" s="18"/>
    </row>
    <row r="25" spans="1:24" ht="12.75" customHeight="1">
      <c r="A25" s="42"/>
      <c r="B25" s="20">
        <v>50</v>
      </c>
      <c r="C25" s="20">
        <v>16</v>
      </c>
      <c r="D25" s="20"/>
      <c r="E25" s="20"/>
      <c r="F25" s="21" t="s">
        <v>36</v>
      </c>
      <c r="G25" s="21"/>
      <c r="H25" s="21"/>
      <c r="I25" s="21"/>
      <c r="J25" s="22" t="s">
        <v>30</v>
      </c>
      <c r="K25" s="22"/>
      <c r="L25" s="22"/>
      <c r="M25" s="22"/>
      <c r="N25" s="23">
        <f t="shared" si="1"/>
        <v>7446</v>
      </c>
      <c r="O25" s="23"/>
      <c r="P25" s="23"/>
      <c r="Q25" s="23"/>
      <c r="R25" s="24">
        <v>6205</v>
      </c>
      <c r="S25" s="25" t="s">
        <v>16</v>
      </c>
      <c r="T25" s="25"/>
      <c r="U25" s="25"/>
      <c r="V25" s="25"/>
      <c r="X25" s="18"/>
    </row>
    <row r="26" spans="1:24" ht="12.75" customHeight="1">
      <c r="A26" s="42"/>
      <c r="B26" s="20">
        <v>65</v>
      </c>
      <c r="C26" s="20">
        <v>16</v>
      </c>
      <c r="D26" s="20"/>
      <c r="E26" s="20"/>
      <c r="F26" s="21" t="s">
        <v>37</v>
      </c>
      <c r="G26" s="21"/>
      <c r="H26" s="21"/>
      <c r="I26" s="21"/>
      <c r="J26" s="22" t="s">
        <v>30</v>
      </c>
      <c r="K26" s="22"/>
      <c r="L26" s="22"/>
      <c r="M26" s="22"/>
      <c r="N26" s="23">
        <f t="shared" si="1"/>
        <v>9730.8</v>
      </c>
      <c r="O26" s="23"/>
      <c r="P26" s="23"/>
      <c r="Q26" s="23"/>
      <c r="R26" s="24">
        <v>8109</v>
      </c>
      <c r="S26" s="25" t="s">
        <v>16</v>
      </c>
      <c r="T26" s="25"/>
      <c r="U26" s="25"/>
      <c r="V26" s="25"/>
      <c r="X26" s="18"/>
    </row>
    <row r="27" spans="1:24" ht="12.75" customHeight="1">
      <c r="A27" s="42"/>
      <c r="B27" s="20">
        <v>80</v>
      </c>
      <c r="C27" s="20">
        <v>16</v>
      </c>
      <c r="D27" s="20"/>
      <c r="E27" s="20"/>
      <c r="F27" s="21" t="s">
        <v>38</v>
      </c>
      <c r="G27" s="21"/>
      <c r="H27" s="21"/>
      <c r="I27" s="21"/>
      <c r="J27" s="22" t="s">
        <v>30</v>
      </c>
      <c r="K27" s="22"/>
      <c r="L27" s="22"/>
      <c r="M27" s="22"/>
      <c r="N27" s="23">
        <f t="shared" si="1"/>
        <v>12230.400000000001</v>
      </c>
      <c r="O27" s="23"/>
      <c r="P27" s="23"/>
      <c r="Q27" s="23"/>
      <c r="R27" s="24">
        <v>10192.000000000002</v>
      </c>
      <c r="S27" s="25" t="s">
        <v>16</v>
      </c>
      <c r="T27" s="25"/>
      <c r="U27" s="25"/>
      <c r="V27" s="25"/>
      <c r="X27" s="18"/>
    </row>
    <row r="28" spans="1:24" ht="12.75" customHeight="1">
      <c r="A28" s="42"/>
      <c r="B28" s="20">
        <v>100</v>
      </c>
      <c r="C28" s="20">
        <v>16</v>
      </c>
      <c r="D28" s="20"/>
      <c r="E28" s="20"/>
      <c r="F28" s="21" t="s">
        <v>39</v>
      </c>
      <c r="G28" s="21"/>
      <c r="H28" s="21"/>
      <c r="I28" s="21"/>
      <c r="J28" s="22" t="s">
        <v>30</v>
      </c>
      <c r="K28" s="22"/>
      <c r="L28" s="22"/>
      <c r="M28" s="22"/>
      <c r="N28" s="23">
        <f t="shared" si="1"/>
        <v>19286.4</v>
      </c>
      <c r="O28" s="23"/>
      <c r="P28" s="23"/>
      <c r="Q28" s="23"/>
      <c r="R28" s="24">
        <v>16072.000000000002</v>
      </c>
      <c r="S28" s="25" t="s">
        <v>16</v>
      </c>
      <c r="T28" s="25"/>
      <c r="U28" s="25"/>
      <c r="V28" s="25"/>
      <c r="X28" s="18"/>
    </row>
    <row r="29" spans="1:24" ht="12.75" customHeight="1">
      <c r="A29" s="42"/>
      <c r="B29" s="20">
        <v>125</v>
      </c>
      <c r="C29" s="20">
        <v>16</v>
      </c>
      <c r="D29" s="20"/>
      <c r="E29" s="20"/>
      <c r="F29" s="21" t="s">
        <v>40</v>
      </c>
      <c r="G29" s="21"/>
      <c r="H29" s="21"/>
      <c r="I29" s="21"/>
      <c r="J29" s="22" t="s">
        <v>30</v>
      </c>
      <c r="K29" s="22"/>
      <c r="L29" s="22"/>
      <c r="M29" s="22"/>
      <c r="N29" s="23">
        <f t="shared" si="1"/>
        <v>29245.2</v>
      </c>
      <c r="O29" s="23"/>
      <c r="P29" s="23"/>
      <c r="Q29" s="23"/>
      <c r="R29" s="24">
        <v>24371</v>
      </c>
      <c r="S29" s="25" t="s">
        <v>16</v>
      </c>
      <c r="T29" s="25"/>
      <c r="U29" s="25"/>
      <c r="V29" s="25"/>
      <c r="X29" s="18"/>
    </row>
    <row r="30" spans="1:24" ht="12.75" customHeight="1">
      <c r="A30" s="42"/>
      <c r="B30" s="20">
        <v>150</v>
      </c>
      <c r="C30" s="20">
        <v>16</v>
      </c>
      <c r="D30" s="20"/>
      <c r="E30" s="20"/>
      <c r="F30" s="21" t="s">
        <v>41</v>
      </c>
      <c r="G30" s="21"/>
      <c r="H30" s="21"/>
      <c r="I30" s="21"/>
      <c r="J30" s="22" t="s">
        <v>30</v>
      </c>
      <c r="K30" s="22"/>
      <c r="L30" s="22"/>
      <c r="M30" s="22"/>
      <c r="N30" s="23">
        <f t="shared" si="1"/>
        <v>44191.2</v>
      </c>
      <c r="O30" s="23"/>
      <c r="P30" s="23"/>
      <c r="Q30" s="23"/>
      <c r="R30" s="24">
        <v>36826</v>
      </c>
      <c r="S30" s="25" t="s">
        <v>16</v>
      </c>
      <c r="T30" s="25"/>
      <c r="U30" s="25"/>
      <c r="V30" s="25"/>
      <c r="X30" s="18"/>
    </row>
    <row r="31" spans="1:23" ht="12" customHeight="1">
      <c r="A31" s="43"/>
      <c r="B31" s="44"/>
      <c r="C31" s="44"/>
      <c r="D31" s="44"/>
      <c r="E31" s="44"/>
      <c r="F31" s="45"/>
      <c r="G31" s="46"/>
      <c r="H31" s="46"/>
      <c r="I31" s="46"/>
      <c r="J31" s="47"/>
      <c r="K31" s="47"/>
      <c r="L31" s="47"/>
      <c r="M31" s="47"/>
      <c r="N31" s="48"/>
      <c r="O31" s="48"/>
      <c r="P31" s="48"/>
      <c r="Q31" s="48"/>
      <c r="R31" s="49"/>
      <c r="S31" s="46"/>
      <c r="T31" s="46"/>
      <c r="U31" s="46"/>
      <c r="V31" s="46"/>
      <c r="W31" s="50"/>
    </row>
    <row r="32" spans="1:23" ht="12.75" customHeight="1">
      <c r="A32" s="51" t="s">
        <v>42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2.75" customHeight="1">
      <c r="A33" s="51" t="s">
        <v>43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</row>
    <row r="34" ht="12.75" customHeight="1">
      <c r="W34" s="52"/>
    </row>
    <row r="36" spans="1:23" s="2" customFormat="1" ht="12.75">
      <c r="A36" s="53"/>
      <c r="B36" s="54"/>
      <c r="C36" s="54"/>
      <c r="M36" s="55"/>
      <c r="N36" s="55"/>
      <c r="O36" s="55"/>
      <c r="P36" s="55"/>
      <c r="Q36" s="55"/>
      <c r="R36" s="56"/>
      <c r="U36" s="57"/>
      <c r="W36" s="4"/>
    </row>
    <row r="37" spans="1:23" s="2" customFormat="1" ht="12.75">
      <c r="A37" s="58"/>
      <c r="B37" s="54"/>
      <c r="C37" s="54"/>
      <c r="M37" s="55"/>
      <c r="N37" s="55"/>
      <c r="O37" s="55"/>
      <c r="P37" s="55"/>
      <c r="Q37" s="55"/>
      <c r="R37" s="56"/>
      <c r="U37" s="57"/>
      <c r="W37" s="4"/>
    </row>
    <row r="38" spans="1:23" s="2" customFormat="1" ht="12.75">
      <c r="A38" s="9"/>
      <c r="M38" s="55"/>
      <c r="N38" s="55"/>
      <c r="O38" s="55"/>
      <c r="P38" s="55"/>
      <c r="Q38" s="55"/>
      <c r="R38" s="56"/>
      <c r="U38" s="57"/>
      <c r="W38" s="4"/>
    </row>
    <row r="39" spans="13:23" s="2" customFormat="1" ht="12.75">
      <c r="M39" s="55"/>
      <c r="N39" s="55"/>
      <c r="O39" s="55"/>
      <c r="P39" s="55"/>
      <c r="Q39" s="55"/>
      <c r="R39" s="56"/>
      <c r="U39" s="57"/>
      <c r="W39" s="4"/>
    </row>
    <row r="40" spans="1:23" s="2" customFormat="1" ht="12.75">
      <c r="A40" s="59"/>
      <c r="M40" s="55"/>
      <c r="N40" s="55"/>
      <c r="O40" s="55"/>
      <c r="P40" s="55"/>
      <c r="Q40" s="55"/>
      <c r="R40" s="56"/>
      <c r="U40" s="57"/>
      <c r="W40" s="4"/>
    </row>
    <row r="41" spans="13:23" s="2" customFormat="1" ht="12.75">
      <c r="M41" s="55"/>
      <c r="N41" s="55"/>
      <c r="O41" s="55"/>
      <c r="P41" s="55"/>
      <c r="Q41" s="55"/>
      <c r="R41" s="56"/>
      <c r="U41" s="57"/>
      <c r="W41" s="4"/>
    </row>
    <row r="42" spans="13:23" s="2" customFormat="1" ht="12.75">
      <c r="M42" s="55"/>
      <c r="N42" s="55"/>
      <c r="O42" s="55"/>
      <c r="P42" s="55"/>
      <c r="Q42" s="55"/>
      <c r="R42" s="56"/>
      <c r="U42" s="57"/>
      <c r="W42" s="4"/>
    </row>
    <row r="43" spans="1:23" s="2" customFormat="1" ht="12.75">
      <c r="A43" s="60"/>
      <c r="M43" s="55"/>
      <c r="N43" s="55"/>
      <c r="O43" s="55"/>
      <c r="P43" s="55"/>
      <c r="Q43" s="55"/>
      <c r="R43" s="56"/>
      <c r="U43" s="57"/>
      <c r="W43" s="4"/>
    </row>
    <row r="44" spans="1:23" s="2" customFormat="1" ht="12.75">
      <c r="A44" s="61"/>
      <c r="M44" s="55"/>
      <c r="N44" s="55"/>
      <c r="O44" s="55"/>
      <c r="P44" s="55"/>
      <c r="Q44" s="55"/>
      <c r="R44" s="56"/>
      <c r="U44" s="57"/>
      <c r="W44" s="4"/>
    </row>
    <row r="45" spans="1:23" s="2" customFormat="1" ht="12.75">
      <c r="A45" s="62"/>
      <c r="M45" s="55"/>
      <c r="N45" s="55"/>
      <c r="O45" s="55"/>
      <c r="P45" s="55"/>
      <c r="Q45" s="55"/>
      <c r="R45" s="56"/>
      <c r="U45" s="57"/>
      <c r="W45" s="4"/>
    </row>
  </sheetData>
  <sheetProtection selectLockedCells="1" selectUnlockedCells="1"/>
  <mergeCells count="122">
    <mergeCell ref="C7:E7"/>
    <mergeCell ref="F7:I7"/>
    <mergeCell ref="J7:M7"/>
    <mergeCell ref="N7:Q7"/>
    <mergeCell ref="S7:V7"/>
    <mergeCell ref="C8:E8"/>
    <mergeCell ref="F8:I8"/>
    <mergeCell ref="J8:M8"/>
    <mergeCell ref="N8:Q8"/>
    <mergeCell ref="S8:V8"/>
    <mergeCell ref="C9:E9"/>
    <mergeCell ref="F9:I9"/>
    <mergeCell ref="J9:M9"/>
    <mergeCell ref="N9:Q9"/>
    <mergeCell ref="S9:V9"/>
    <mergeCell ref="C10:E10"/>
    <mergeCell ref="F10:I10"/>
    <mergeCell ref="J10:M10"/>
    <mergeCell ref="N10:Q10"/>
    <mergeCell ref="S10:V10"/>
    <mergeCell ref="C11:E11"/>
    <mergeCell ref="F11:I11"/>
    <mergeCell ref="J11:M11"/>
    <mergeCell ref="N11:Q11"/>
    <mergeCell ref="S11:V11"/>
    <mergeCell ref="C12:E12"/>
    <mergeCell ref="F12:I12"/>
    <mergeCell ref="J12:M12"/>
    <mergeCell ref="N12:Q12"/>
    <mergeCell ref="S12:V12"/>
    <mergeCell ref="C13:E13"/>
    <mergeCell ref="F13:I13"/>
    <mergeCell ref="J13:M13"/>
    <mergeCell ref="N13:Q13"/>
    <mergeCell ref="S13:V13"/>
    <mergeCell ref="C14:E14"/>
    <mergeCell ref="F14:I14"/>
    <mergeCell ref="J14:M14"/>
    <mergeCell ref="N14:Q14"/>
    <mergeCell ref="S14:V14"/>
    <mergeCell ref="C15:E15"/>
    <mergeCell ref="F15:I15"/>
    <mergeCell ref="J15:M15"/>
    <mergeCell ref="N15:Q15"/>
    <mergeCell ref="S15:V15"/>
    <mergeCell ref="C16:E16"/>
    <mergeCell ref="F16:I16"/>
    <mergeCell ref="J16:M16"/>
    <mergeCell ref="N16:Q16"/>
    <mergeCell ref="S16:V16"/>
    <mergeCell ref="C17:E17"/>
    <mergeCell ref="F17:I17"/>
    <mergeCell ref="J17:M17"/>
    <mergeCell ref="N17:Q17"/>
    <mergeCell ref="S17:V17"/>
    <mergeCell ref="C18:E18"/>
    <mergeCell ref="F18:I18"/>
    <mergeCell ref="J18:M18"/>
    <mergeCell ref="N18:Q18"/>
    <mergeCell ref="S18:V18"/>
    <mergeCell ref="C19:E19"/>
    <mergeCell ref="F19:I19"/>
    <mergeCell ref="J19:M19"/>
    <mergeCell ref="N19:Q19"/>
    <mergeCell ref="S19:V19"/>
    <mergeCell ref="C20:E20"/>
    <mergeCell ref="F20:I20"/>
    <mergeCell ref="J20:M20"/>
    <mergeCell ref="N20:Q20"/>
    <mergeCell ref="S20:V20"/>
    <mergeCell ref="C21:E21"/>
    <mergeCell ref="F21:I21"/>
    <mergeCell ref="J21:M21"/>
    <mergeCell ref="N21:Q21"/>
    <mergeCell ref="S21:V21"/>
    <mergeCell ref="C22:E22"/>
    <mergeCell ref="F22:I22"/>
    <mergeCell ref="J22:M22"/>
    <mergeCell ref="N22:Q22"/>
    <mergeCell ref="S22:V22"/>
    <mergeCell ref="C23:E23"/>
    <mergeCell ref="F23:I23"/>
    <mergeCell ref="J23:M23"/>
    <mergeCell ref="N23:Q23"/>
    <mergeCell ref="S23:V23"/>
    <mergeCell ref="C24:E24"/>
    <mergeCell ref="F24:I24"/>
    <mergeCell ref="J24:M24"/>
    <mergeCell ref="N24:Q24"/>
    <mergeCell ref="S24:V24"/>
    <mergeCell ref="C25:E25"/>
    <mergeCell ref="F25:I25"/>
    <mergeCell ref="J25:M25"/>
    <mergeCell ref="N25:Q25"/>
    <mergeCell ref="S25:V25"/>
    <mergeCell ref="C26:E26"/>
    <mergeCell ref="F26:I26"/>
    <mergeCell ref="J26:M26"/>
    <mergeCell ref="N26:Q26"/>
    <mergeCell ref="S26:V26"/>
    <mergeCell ref="C27:E27"/>
    <mergeCell ref="F27:I27"/>
    <mergeCell ref="J27:M27"/>
    <mergeCell ref="N27:Q27"/>
    <mergeCell ref="S27:V27"/>
    <mergeCell ref="C28:E28"/>
    <mergeCell ref="F28:I28"/>
    <mergeCell ref="J28:M28"/>
    <mergeCell ref="N28:Q28"/>
    <mergeCell ref="S28:V28"/>
    <mergeCell ref="C29:E29"/>
    <mergeCell ref="F29:I29"/>
    <mergeCell ref="J29:M29"/>
    <mergeCell ref="N29:Q29"/>
    <mergeCell ref="S29:V29"/>
    <mergeCell ref="C30:E30"/>
    <mergeCell ref="F30:I30"/>
    <mergeCell ref="J30:M30"/>
    <mergeCell ref="N30:Q30"/>
    <mergeCell ref="S30:V30"/>
    <mergeCell ref="A32:V32"/>
    <mergeCell ref="A33:V33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